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на сайт с 02.09.2024\"/>
    </mc:Choice>
  </mc:AlternateContent>
  <xr:revisionPtr revIDLastSave="0" documentId="13_ncr:1_{6D7F601E-E85A-46A2-B674-AAE3D5A8911D}" xr6:coauthVersionLast="47" xr6:coauthVersionMax="47" xr10:uidLastSave="{00000000-0000-0000-0000-000000000000}"/>
  <bookViews>
    <workbookView xWindow="768" yWindow="768" windowWidth="17088" windowHeight="1004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<sst xmlns="http://schemas.openxmlformats.org/spreadsheetml/2006/main" count="276" uniqueCount="90">
  <si>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</si>
  <si>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</si>
  <si>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</si>
  <si>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</si>
  <si>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</si>
  <si>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</si>
  <si>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</si>
  <si>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</si>
  <si>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</si>
  <si>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</si>
  <si>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</si>
  <si>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</si>
  <si>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</si>
  <si>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</si>
  <si>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</si>
  <si>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</si>
  <si>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</si>
  <si>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</si>
  <si>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</si>
  <si>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</si>
  <si>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</si>
  <si>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</si>
  <si>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</si>
  <si>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</si>
  <si>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</si>
  <si>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</si>
  <si>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</si>
  <si>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</si>
  <si>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</si>
  <si>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</si>
  <si>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</si>
  <si>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</si>
  <si>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</si>
  <si>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</si>
  <si>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</si>
  <si>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</si>
  <si>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</si>
  <si>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</si>
  <si>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</si>
  <si>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 с растительным маслом</t>
  </si>
  <si>
    <t>Суп картофельный с бобовыми</t>
  </si>
  <si>
    <t>Директор</t>
  </si>
  <si>
    <t>Каша рассыпчатая гречневая</t>
  </si>
  <si>
    <t>Котлета мясная из куриной грудки</t>
  </si>
  <si>
    <t>Чай с сахаром и витт С</t>
  </si>
  <si>
    <t>Фрукт</t>
  </si>
  <si>
    <t>Салат из моркови маслом растит.</t>
  </si>
  <si>
    <t>Борщ с капустой и картофелем</t>
  </si>
  <si>
    <t>Птица отварная</t>
  </si>
  <si>
    <t>Макароны отварные</t>
  </si>
  <si>
    <t>Сок</t>
  </si>
  <si>
    <t>Бутерброд с маслом сливочным</t>
  </si>
  <si>
    <t>30\10</t>
  </si>
  <si>
    <t>Солянка овощная</t>
  </si>
  <si>
    <t xml:space="preserve">Рассольник  петербургский </t>
  </si>
  <si>
    <t>Плов из птицы</t>
  </si>
  <si>
    <t>Какао с молоком</t>
  </si>
  <si>
    <t>Кондитерские изделия</t>
  </si>
  <si>
    <t>Салат из отварной свеклы с зеленым горошком</t>
  </si>
  <si>
    <t>Щи из свежей капусты с картофелем с вит «С»</t>
  </si>
  <si>
    <t>Картофельное пюре</t>
  </si>
  <si>
    <t>Рыба тушенная с овощами</t>
  </si>
  <si>
    <t>Чай с сахаром и вит С</t>
  </si>
  <si>
    <t>яйца вареные</t>
  </si>
  <si>
    <t>Овощи натуральные соленые</t>
  </si>
  <si>
    <t>Суп картофельный с крупой(пшено)</t>
  </si>
  <si>
    <t>Мясо отварное куры</t>
  </si>
  <si>
    <t>Капуста тушенная</t>
  </si>
  <si>
    <t>Компот из сухофруктов  с вит»С»</t>
  </si>
  <si>
    <t>сырники из творога</t>
  </si>
  <si>
    <t>30/10</t>
  </si>
  <si>
    <t>Фрукты</t>
  </si>
  <si>
    <t>Винегрет овощной</t>
  </si>
  <si>
    <t>Суп молочный с пшеном</t>
  </si>
  <si>
    <t>Компот из свежих плодов  с вит «С»</t>
  </si>
  <si>
    <t>Гуляш из  куриной грудки</t>
  </si>
  <si>
    <t>фрукт</t>
  </si>
  <si>
    <t>Салат витаминный</t>
  </si>
  <si>
    <t xml:space="preserve">Щи из свежей капусты с картофелем </t>
  </si>
  <si>
    <t>Котлета куринавя</t>
  </si>
  <si>
    <t>Салат из отварной свеклы с растительным масломи зеленым горошком</t>
  </si>
  <si>
    <t>Суп картофельный с макаронами</t>
  </si>
  <si>
    <t>Рис отварной</t>
  </si>
  <si>
    <t>Мясо отварное</t>
  </si>
  <si>
    <t>Кондитерсеие изделия</t>
  </si>
  <si>
    <t>Скукин В.В.</t>
  </si>
  <si>
    <t>Пром.</t>
  </si>
  <si>
    <t>Пром</t>
  </si>
  <si>
    <t>Хлеб  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</si>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</sst>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K173" sqref="K17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85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90</v>
      </c>
      <c r="G14" s="43">
        <v>2.4</v>
      </c>
      <c r="H14" s="43">
        <v>6.2</v>
      </c>
      <c r="I14" s="43">
        <v>3.3</v>
      </c>
      <c r="J14" s="43">
        <v>82</v>
      </c>
      <c r="K14" s="44">
        <v>4</v>
      </c>
      <c r="L14" s="43">
        <v>2.14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2.74</v>
      </c>
      <c r="H15" s="43">
        <v>3.59</v>
      </c>
      <c r="I15" s="43">
        <v>35.53</v>
      </c>
      <c r="J15" s="43">
        <v>112.2</v>
      </c>
      <c r="K15" s="44">
        <v>45</v>
      </c>
      <c r="L15" s="43">
        <v>2.2400000000000002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15</v>
      </c>
      <c r="H16" s="43">
        <v>8</v>
      </c>
      <c r="I16" s="43">
        <v>1.2</v>
      </c>
      <c r="J16" s="43">
        <v>123.3</v>
      </c>
      <c r="K16" s="44">
        <v>209</v>
      </c>
      <c r="L16" s="43">
        <v>34.96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5.4</v>
      </c>
      <c r="H17" s="43">
        <v>3.11</v>
      </c>
      <c r="I17" s="43">
        <v>20.7</v>
      </c>
      <c r="J17" s="43">
        <v>168.18</v>
      </c>
      <c r="K17" s="44">
        <v>219</v>
      </c>
      <c r="L17" s="43">
        <v>15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3.1</v>
      </c>
      <c r="I18" s="43">
        <v>14</v>
      </c>
      <c r="J18" s="43">
        <v>53.06</v>
      </c>
      <c r="K18" s="44">
        <v>299</v>
      </c>
      <c r="L18" s="43">
        <v>1.63</v>
      </c>
    </row>
    <row r="19" spans="1:12" ht="14.4" x14ac:dyDescent="0.3">
      <c r="A19" s="23"/>
      <c r="B19" s="15"/>
      <c r="C19" s="11"/>
      <c r="D19" s="7" t="s">
        <v>31</v>
      </c>
      <c r="E19" s="42" t="s">
        <v>88</v>
      </c>
      <c r="F19" s="43">
        <v>40</v>
      </c>
      <c r="G19" s="43">
        <v>4.2</v>
      </c>
      <c r="H19" s="43">
        <v>1.26</v>
      </c>
      <c r="I19" s="43">
        <v>30.38</v>
      </c>
      <c r="J19" s="43">
        <v>123.84</v>
      </c>
      <c r="K19" s="44" t="s">
        <v>87</v>
      </c>
      <c r="L19" s="43">
        <v>2.33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45</v>
      </c>
      <c r="F21" s="43">
        <v>100</v>
      </c>
      <c r="G21" s="43">
        <v>0.85</v>
      </c>
      <c r="H21" s="43">
        <v>1</v>
      </c>
      <c r="I21" s="43">
        <v>32.5</v>
      </c>
      <c r="J21" s="43">
        <v>105.4</v>
      </c>
      <c r="K21" s="44" t="s">
        <v>86</v>
      </c>
      <c r="L21" s="43">
        <v>12.94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31.19</v>
      </c>
      <c r="H23" s="19">
        <f t="shared" si="2"/>
        <v>26.26</v>
      </c>
      <c r="I23" s="19">
        <f t="shared" si="2"/>
        <v>137.61000000000001</v>
      </c>
      <c r="J23" s="19">
        <f t="shared" si="2"/>
        <v>767.98</v>
      </c>
      <c r="K23" s="25"/>
      <c r="L23" s="19">
        <f t="shared" ref="L23" si="3">SUM(L14:L22)</f>
        <v>71.240000000000009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920</v>
      </c>
      <c r="G24" s="32">
        <f t="shared" ref="G24:J24" si="4">G13+G23</f>
        <v>31.19</v>
      </c>
      <c r="H24" s="32">
        <f t="shared" si="4"/>
        <v>26.26</v>
      </c>
      <c r="I24" s="32">
        <f t="shared" si="4"/>
        <v>137.61000000000001</v>
      </c>
      <c r="J24" s="32">
        <f t="shared" si="4"/>
        <v>767.98</v>
      </c>
      <c r="K24" s="32"/>
      <c r="L24" s="32">
        <f t="shared" ref="L24" si="5">L13+L23</f>
        <v>71.240000000000009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90</v>
      </c>
      <c r="G33" s="43">
        <v>2.44</v>
      </c>
      <c r="H33" s="43">
        <v>6.2</v>
      </c>
      <c r="I33" s="43">
        <v>3.3</v>
      </c>
      <c r="J33" s="43">
        <v>82.56</v>
      </c>
      <c r="K33" s="44">
        <v>30</v>
      </c>
      <c r="L33" s="43">
        <v>1.92</v>
      </c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4.1399999999999997</v>
      </c>
      <c r="H34" s="43">
        <v>3.14</v>
      </c>
      <c r="I34" s="43">
        <v>14.27</v>
      </c>
      <c r="J34" s="43">
        <v>119</v>
      </c>
      <c r="K34" s="44">
        <v>57</v>
      </c>
      <c r="L34" s="43">
        <v>0.92</v>
      </c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19.2</v>
      </c>
      <c r="H35" s="43">
        <v>12.4</v>
      </c>
      <c r="I35" s="43">
        <v>1.2</v>
      </c>
      <c r="J35" s="43">
        <v>164.5</v>
      </c>
      <c r="K35" s="44">
        <v>190</v>
      </c>
      <c r="L35" s="43">
        <v>26.72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4.7</v>
      </c>
      <c r="H36" s="43">
        <v>5.28</v>
      </c>
      <c r="I36" s="43">
        <v>28.52</v>
      </c>
      <c r="J36" s="43">
        <v>156.4</v>
      </c>
      <c r="K36" s="44">
        <v>227</v>
      </c>
      <c r="L36" s="43">
        <v>12.17</v>
      </c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2</v>
      </c>
      <c r="H37" s="43">
        <v>0.16</v>
      </c>
      <c r="I37" s="43">
        <v>20.2</v>
      </c>
      <c r="J37" s="43">
        <v>101.8</v>
      </c>
      <c r="K37" s="44" t="s">
        <v>87</v>
      </c>
      <c r="L37" s="43">
        <v>15</v>
      </c>
    </row>
    <row r="38" spans="1:12" ht="14.4" x14ac:dyDescent="0.3">
      <c r="A38" s="14"/>
      <c r="B38" s="15"/>
      <c r="C38" s="11"/>
      <c r="D38" s="7" t="s">
        <v>31</v>
      </c>
      <c r="E38" s="42" t="s">
        <v>89</v>
      </c>
      <c r="F38" s="43">
        <v>40</v>
      </c>
      <c r="G38" s="43">
        <v>4.2</v>
      </c>
      <c r="H38" s="43">
        <v>1.26</v>
      </c>
      <c r="I38" s="43">
        <v>30.38</v>
      </c>
      <c r="J38" s="43">
        <v>123.84</v>
      </c>
      <c r="K38" s="44" t="s">
        <v>86</v>
      </c>
      <c r="L38" s="43">
        <v>2.33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 t="s">
        <v>51</v>
      </c>
      <c r="F40" s="43" t="s">
        <v>52</v>
      </c>
      <c r="G40" s="43">
        <v>2.4700000000000002</v>
      </c>
      <c r="H40" s="43">
        <v>5.26</v>
      </c>
      <c r="I40" s="43">
        <v>18.510000000000002</v>
      </c>
      <c r="J40" s="43">
        <v>189.7</v>
      </c>
      <c r="K40" s="44">
        <v>2</v>
      </c>
      <c r="L40" s="43">
        <v>12.18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39.150000000000006</v>
      </c>
      <c r="H42" s="19">
        <f t="shared" ref="H42" si="11">SUM(H33:H41)</f>
        <v>33.700000000000003</v>
      </c>
      <c r="I42" s="19">
        <f t="shared" ref="I42" si="12">SUM(I33:I41)</f>
        <v>116.38</v>
      </c>
      <c r="J42" s="19">
        <f t="shared" ref="J42:L42" si="13">SUM(J33:J41)</f>
        <v>937.8</v>
      </c>
      <c r="K42" s="25"/>
      <c r="L42" s="19">
        <f t="shared" si="13"/>
        <v>71.239999999999995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830</v>
      </c>
      <c r="G43" s="32">
        <f t="shared" ref="G43" si="14">G32+G42</f>
        <v>39.150000000000006</v>
      </c>
      <c r="H43" s="32">
        <f t="shared" ref="H43" si="15">H32+H42</f>
        <v>33.700000000000003</v>
      </c>
      <c r="I43" s="32">
        <f t="shared" ref="I43" si="16">I32+I42</f>
        <v>116.38</v>
      </c>
      <c r="J43" s="32">
        <f t="shared" ref="J43:L43" si="17">J32+J42</f>
        <v>937.8</v>
      </c>
      <c r="K43" s="32"/>
      <c r="L43" s="32">
        <f t="shared" si="17"/>
        <v>71.239999999999995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90</v>
      </c>
      <c r="G52" s="43">
        <v>2.2000000000000002</v>
      </c>
      <c r="H52" s="43">
        <v>5.5</v>
      </c>
      <c r="I52" s="43">
        <v>6.4</v>
      </c>
      <c r="J52" s="43">
        <v>96.3</v>
      </c>
      <c r="K52" s="44" t="s">
        <v>86</v>
      </c>
      <c r="L52" s="43">
        <v>10.5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1.24</v>
      </c>
      <c r="H53" s="43">
        <v>3.39</v>
      </c>
      <c r="I53" s="43">
        <v>10.08</v>
      </c>
      <c r="J53" s="43">
        <v>134.30000000000001</v>
      </c>
      <c r="K53" s="44">
        <v>42</v>
      </c>
      <c r="L53" s="43">
        <v>3.98</v>
      </c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200</v>
      </c>
      <c r="G54" s="43">
        <v>14.7</v>
      </c>
      <c r="H54" s="43">
        <v>8.58</v>
      </c>
      <c r="I54" s="43">
        <v>10</v>
      </c>
      <c r="J54" s="43">
        <v>165.4</v>
      </c>
      <c r="K54" s="44">
        <v>211</v>
      </c>
      <c r="L54" s="43">
        <v>32.229999999999997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2.8</v>
      </c>
      <c r="H56" s="43">
        <v>2.2000000000000002</v>
      </c>
      <c r="I56" s="43">
        <v>19.7</v>
      </c>
      <c r="J56" s="43">
        <v>62.3</v>
      </c>
      <c r="K56" s="44">
        <v>269</v>
      </c>
      <c r="L56" s="43">
        <v>13.97</v>
      </c>
    </row>
    <row r="57" spans="1:12" ht="14.4" x14ac:dyDescent="0.3">
      <c r="A57" s="23"/>
      <c r="B57" s="15"/>
      <c r="C57" s="11"/>
      <c r="D57" s="7" t="s">
        <v>31</v>
      </c>
      <c r="E57" s="42" t="s">
        <v>88</v>
      </c>
      <c r="F57" s="43">
        <v>40</v>
      </c>
      <c r="G57" s="43">
        <v>4.2</v>
      </c>
      <c r="H57" s="43">
        <v>1.26</v>
      </c>
      <c r="I57" s="43">
        <v>30.38</v>
      </c>
      <c r="J57" s="43">
        <v>123.84</v>
      </c>
      <c r="K57" s="44" t="s">
        <v>86</v>
      </c>
      <c r="L57" s="43">
        <v>2.33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57</v>
      </c>
      <c r="F59" s="43">
        <v>60</v>
      </c>
      <c r="G59" s="43">
        <v>4.37</v>
      </c>
      <c r="H59" s="43">
        <v>7.07</v>
      </c>
      <c r="I59" s="43">
        <v>36.799999999999997</v>
      </c>
      <c r="J59" s="43">
        <v>178.2</v>
      </c>
      <c r="K59" s="44" t="s">
        <v>86</v>
      </c>
      <c r="L59" s="43">
        <v>8.23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29.51</v>
      </c>
      <c r="H61" s="19">
        <f t="shared" ref="H61" si="23">SUM(H52:H60)</f>
        <v>28</v>
      </c>
      <c r="I61" s="19">
        <f t="shared" ref="I61" si="24">SUM(I52:I60)</f>
        <v>113.36</v>
      </c>
      <c r="J61" s="19">
        <f t="shared" ref="J61:L61" si="25">SUM(J52:J60)</f>
        <v>760.33999999999992</v>
      </c>
      <c r="K61" s="25"/>
      <c r="L61" s="19">
        <f t="shared" si="25"/>
        <v>71.239999999999995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840</v>
      </c>
      <c r="G62" s="32">
        <f t="shared" ref="G62" si="26">G51+G61</f>
        <v>29.51</v>
      </c>
      <c r="H62" s="32">
        <f t="shared" ref="H62" si="27">H51+H61</f>
        <v>28</v>
      </c>
      <c r="I62" s="32">
        <f t="shared" ref="I62" si="28">I51+I61</f>
        <v>113.36</v>
      </c>
      <c r="J62" s="32">
        <f t="shared" ref="J62:L62" si="29">J51+J61</f>
        <v>760.33999999999992</v>
      </c>
      <c r="K62" s="32"/>
      <c r="L62" s="32">
        <f t="shared" si="29"/>
        <v>71.239999999999995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90</v>
      </c>
      <c r="G71" s="43">
        <v>1.29</v>
      </c>
      <c r="H71" s="43">
        <v>1.77</v>
      </c>
      <c r="I71" s="43">
        <v>3.17</v>
      </c>
      <c r="J71" s="43">
        <v>97.4</v>
      </c>
      <c r="K71" s="44">
        <v>23</v>
      </c>
      <c r="L71" s="43">
        <v>8.3800000000000008</v>
      </c>
    </row>
    <row r="72" spans="1:12" ht="14.4" x14ac:dyDescent="0.3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3.71</v>
      </c>
      <c r="H72" s="43">
        <v>4.88</v>
      </c>
      <c r="I72" s="43">
        <v>8.08</v>
      </c>
      <c r="J72" s="43">
        <v>143.25</v>
      </c>
      <c r="K72" s="44">
        <v>63</v>
      </c>
      <c r="L72" s="43">
        <v>2.96</v>
      </c>
    </row>
    <row r="73" spans="1:12" ht="14.4" x14ac:dyDescent="0.3">
      <c r="A73" s="23"/>
      <c r="B73" s="15"/>
      <c r="C73" s="11"/>
      <c r="D73" s="7" t="s">
        <v>28</v>
      </c>
      <c r="E73" s="42" t="s">
        <v>61</v>
      </c>
      <c r="F73" s="43">
        <v>130</v>
      </c>
      <c r="G73" s="43">
        <v>9.52</v>
      </c>
      <c r="H73" s="43">
        <v>4.2</v>
      </c>
      <c r="I73" s="43">
        <v>3.79</v>
      </c>
      <c r="J73" s="43">
        <v>91.7</v>
      </c>
      <c r="K73" s="44">
        <v>172</v>
      </c>
      <c r="L73" s="43">
        <v>33.659999999999997</v>
      </c>
    </row>
    <row r="74" spans="1:12" ht="14.4" x14ac:dyDescent="0.3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7.18</v>
      </c>
      <c r="H74" s="43">
        <v>6.6</v>
      </c>
      <c r="I74" s="43">
        <v>38.15</v>
      </c>
      <c r="J74" s="43">
        <v>230.72</v>
      </c>
      <c r="K74" s="44">
        <v>241</v>
      </c>
      <c r="L74" s="43">
        <v>8.2799999999999994</v>
      </c>
    </row>
    <row r="75" spans="1:12" ht="14.4" x14ac:dyDescent="0.3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0.6</v>
      </c>
      <c r="H75" s="43">
        <v>3.1</v>
      </c>
      <c r="I75" s="43">
        <v>14</v>
      </c>
      <c r="J75" s="43">
        <v>53.06</v>
      </c>
      <c r="K75" s="44">
        <v>299</v>
      </c>
      <c r="L75" s="43">
        <v>1.63</v>
      </c>
    </row>
    <row r="76" spans="1:12" ht="14.4" x14ac:dyDescent="0.3">
      <c r="A76" s="23"/>
      <c r="B76" s="15"/>
      <c r="C76" s="11"/>
      <c r="D76" s="7" t="s">
        <v>31</v>
      </c>
      <c r="E76" s="42" t="s">
        <v>88</v>
      </c>
      <c r="F76" s="43">
        <v>40</v>
      </c>
      <c r="G76" s="43">
        <v>4.2</v>
      </c>
      <c r="H76" s="43">
        <v>1.26</v>
      </c>
      <c r="I76" s="43">
        <v>30.38</v>
      </c>
      <c r="J76" s="43">
        <v>123.84</v>
      </c>
      <c r="K76" s="44" t="s">
        <v>86</v>
      </c>
      <c r="L76" s="43">
        <v>2.33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63</v>
      </c>
      <c r="F78" s="43">
        <v>40</v>
      </c>
      <c r="G78" s="43">
        <v>2.5499999999999998</v>
      </c>
      <c r="H78" s="43">
        <v>2.2999999999999998</v>
      </c>
      <c r="I78" s="43">
        <v>0.14000000000000001</v>
      </c>
      <c r="J78" s="43">
        <v>56.4</v>
      </c>
      <c r="K78" s="44">
        <v>139</v>
      </c>
      <c r="L78" s="43">
        <v>14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29.05</v>
      </c>
      <c r="H80" s="19">
        <f t="shared" ref="H80" si="35">SUM(H71:H79)</f>
        <v>24.110000000000007</v>
      </c>
      <c r="I80" s="19">
        <f t="shared" ref="I80" si="36">SUM(I71:I79)</f>
        <v>97.71</v>
      </c>
      <c r="J80" s="19">
        <f t="shared" ref="J80:L80" si="37">SUM(J71:J79)</f>
        <v>796.37000000000012</v>
      </c>
      <c r="K80" s="25"/>
      <c r="L80" s="19">
        <f t="shared" si="37"/>
        <v>71.240000000000009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900</v>
      </c>
      <c r="G81" s="32">
        <f t="shared" ref="G81" si="38">G70+G80</f>
        <v>29.05</v>
      </c>
      <c r="H81" s="32">
        <f t="shared" ref="H81" si="39">H70+H80</f>
        <v>24.110000000000007</v>
      </c>
      <c r="I81" s="32">
        <f t="shared" ref="I81" si="40">I70+I80</f>
        <v>97.71</v>
      </c>
      <c r="J81" s="32">
        <f t="shared" ref="J81:L81" si="41">J70+J80</f>
        <v>796.37000000000012</v>
      </c>
      <c r="K81" s="32"/>
      <c r="L81" s="32">
        <f t="shared" si="41"/>
        <v>71.240000000000009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90</v>
      </c>
      <c r="G90" s="43">
        <v>1</v>
      </c>
      <c r="H90" s="43">
        <v>5</v>
      </c>
      <c r="I90" s="43">
        <v>4.2</v>
      </c>
      <c r="J90" s="43">
        <v>65</v>
      </c>
      <c r="K90" s="44"/>
      <c r="L90" s="43">
        <v>3.3</v>
      </c>
    </row>
    <row r="91" spans="1:12" ht="14.4" x14ac:dyDescent="0.3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4.3600000000000003</v>
      </c>
      <c r="H91" s="43">
        <v>8.2100000000000009</v>
      </c>
      <c r="I91" s="43">
        <v>8.93</v>
      </c>
      <c r="J91" s="43">
        <v>135.15</v>
      </c>
      <c r="K91" s="44">
        <v>70</v>
      </c>
      <c r="L91" s="43">
        <v>3.86</v>
      </c>
    </row>
    <row r="92" spans="1:12" ht="14.4" x14ac:dyDescent="0.3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15.24</v>
      </c>
      <c r="H92" s="43">
        <v>11.4</v>
      </c>
      <c r="I92" s="43">
        <v>4.33</v>
      </c>
      <c r="J92" s="43">
        <v>125.19</v>
      </c>
      <c r="K92" s="44">
        <v>190</v>
      </c>
      <c r="L92" s="43">
        <v>18.8</v>
      </c>
    </row>
    <row r="93" spans="1:12" ht="14.4" x14ac:dyDescent="0.3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2.78</v>
      </c>
      <c r="H93" s="43">
        <v>6.48</v>
      </c>
      <c r="I93" s="43">
        <v>34.520000000000003</v>
      </c>
      <c r="J93" s="43">
        <v>213.53</v>
      </c>
      <c r="K93" s="44">
        <v>235</v>
      </c>
      <c r="L93" s="43">
        <v>3.25</v>
      </c>
    </row>
    <row r="94" spans="1:12" ht="14.4" x14ac:dyDescent="0.3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0.45</v>
      </c>
      <c r="H94" s="43">
        <v>0.15</v>
      </c>
      <c r="I94" s="43">
        <v>22.11</v>
      </c>
      <c r="J94" s="43">
        <v>125</v>
      </c>
      <c r="K94" s="44">
        <v>283</v>
      </c>
      <c r="L94" s="43">
        <v>3</v>
      </c>
    </row>
    <row r="95" spans="1:12" ht="14.4" x14ac:dyDescent="0.3">
      <c r="A95" s="23"/>
      <c r="B95" s="15"/>
      <c r="C95" s="11"/>
      <c r="D95" s="7" t="s">
        <v>31</v>
      </c>
      <c r="E95" s="42" t="s">
        <v>88</v>
      </c>
      <c r="F95" s="43">
        <v>40</v>
      </c>
      <c r="G95" s="43">
        <v>4.2</v>
      </c>
      <c r="H95" s="43">
        <v>1.26</v>
      </c>
      <c r="I95" s="43">
        <v>30.38</v>
      </c>
      <c r="J95" s="43">
        <v>123.84</v>
      </c>
      <c r="K95" s="44" t="s">
        <v>86</v>
      </c>
      <c r="L95" s="43">
        <v>2.33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69</v>
      </c>
      <c r="F97" s="43">
        <v>150</v>
      </c>
      <c r="G97" s="43">
        <v>2</v>
      </c>
      <c r="H97" s="43">
        <v>1.6</v>
      </c>
      <c r="I97" s="43">
        <v>18.899999999999999</v>
      </c>
      <c r="J97" s="43">
        <v>120.3</v>
      </c>
      <c r="K97" s="44">
        <v>154</v>
      </c>
      <c r="L97" s="43">
        <v>36.700000000000003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980</v>
      </c>
      <c r="G99" s="19">
        <f t="shared" ref="G99" si="46">SUM(G90:G98)</f>
        <v>30.03</v>
      </c>
      <c r="H99" s="19">
        <f t="shared" ref="H99" si="47">SUM(H90:H98)</f>
        <v>34.1</v>
      </c>
      <c r="I99" s="19">
        <f t="shared" ref="I99" si="48">SUM(I90:I98)</f>
        <v>123.37</v>
      </c>
      <c r="J99" s="19">
        <f t="shared" ref="J99:L99" si="49">SUM(J90:J98)</f>
        <v>908.01</v>
      </c>
      <c r="K99" s="25"/>
      <c r="L99" s="19">
        <f t="shared" si="49"/>
        <v>71.240000000000009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980</v>
      </c>
      <c r="G100" s="32">
        <f t="shared" ref="G100" si="50">G89+G99</f>
        <v>30.03</v>
      </c>
      <c r="H100" s="32">
        <f t="shared" ref="H100" si="51">H89+H99</f>
        <v>34.1</v>
      </c>
      <c r="I100" s="32">
        <f t="shared" ref="I100" si="52">I89+I99</f>
        <v>123.37</v>
      </c>
      <c r="J100" s="32">
        <f t="shared" ref="J100:L100" si="53">J89+J99</f>
        <v>908.01</v>
      </c>
      <c r="K100" s="32"/>
      <c r="L100" s="32">
        <f t="shared" si="53"/>
        <v>71.240000000000009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90</v>
      </c>
      <c r="G109" s="43">
        <v>2.4</v>
      </c>
      <c r="H109" s="43">
        <v>6.2</v>
      </c>
      <c r="I109" s="43">
        <v>3.3</v>
      </c>
      <c r="J109" s="43">
        <v>82</v>
      </c>
      <c r="K109" s="44">
        <v>4</v>
      </c>
      <c r="L109" s="43">
        <v>2.14</v>
      </c>
    </row>
    <row r="110" spans="1:12" ht="14.4" x14ac:dyDescent="0.3">
      <c r="A110" s="23"/>
      <c r="B110" s="15"/>
      <c r="C110" s="11"/>
      <c r="D110" s="7" t="s">
        <v>27</v>
      </c>
      <c r="E110" s="42" t="s">
        <v>40</v>
      </c>
      <c r="F110" s="43">
        <v>250</v>
      </c>
      <c r="G110" s="43">
        <v>2.74</v>
      </c>
      <c r="H110" s="43">
        <v>3.59</v>
      </c>
      <c r="I110" s="43">
        <v>35.53</v>
      </c>
      <c r="J110" s="43">
        <v>112.2</v>
      </c>
      <c r="K110" s="44">
        <v>45</v>
      </c>
      <c r="L110" s="43">
        <v>2.2400000000000002</v>
      </c>
    </row>
    <row r="111" spans="1:12" ht="14.4" x14ac:dyDescent="0.3">
      <c r="A111" s="23"/>
      <c r="B111" s="15"/>
      <c r="C111" s="11"/>
      <c r="D111" s="7" t="s">
        <v>28</v>
      </c>
      <c r="E111" s="42" t="s">
        <v>55</v>
      </c>
      <c r="F111" s="43">
        <v>200</v>
      </c>
      <c r="G111" s="43">
        <v>14.7</v>
      </c>
      <c r="H111" s="43">
        <v>8.58</v>
      </c>
      <c r="I111" s="43">
        <v>10</v>
      </c>
      <c r="J111" s="43">
        <v>165.4</v>
      </c>
      <c r="K111" s="44">
        <v>211</v>
      </c>
      <c r="L111" s="43">
        <v>32.229999999999997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0.6</v>
      </c>
      <c r="H113" s="43">
        <v>3.1</v>
      </c>
      <c r="I113" s="43">
        <v>14</v>
      </c>
      <c r="J113" s="43">
        <v>53.06</v>
      </c>
      <c r="K113" s="44">
        <v>299</v>
      </c>
      <c r="L113" s="43">
        <v>1.63</v>
      </c>
    </row>
    <row r="114" spans="1:12" ht="14.4" x14ac:dyDescent="0.3">
      <c r="A114" s="23"/>
      <c r="B114" s="15"/>
      <c r="C114" s="11"/>
      <c r="D114" s="7" t="s">
        <v>31</v>
      </c>
      <c r="E114" s="42" t="s">
        <v>88</v>
      </c>
      <c r="F114" s="43">
        <v>40</v>
      </c>
      <c r="G114" s="43">
        <v>4.2</v>
      </c>
      <c r="H114" s="43">
        <v>1.26</v>
      </c>
      <c r="I114" s="43">
        <v>30.38</v>
      </c>
      <c r="J114" s="43">
        <v>123.84</v>
      </c>
      <c r="K114" s="44" t="s">
        <v>86</v>
      </c>
      <c r="L114" s="43">
        <v>2.33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51</v>
      </c>
      <c r="F116" s="43" t="s">
        <v>70</v>
      </c>
      <c r="G116" s="43">
        <v>2.4700000000000002</v>
      </c>
      <c r="H116" s="43">
        <v>5.26</v>
      </c>
      <c r="I116" s="43">
        <v>18.510000000000002</v>
      </c>
      <c r="J116" s="43">
        <v>189.7</v>
      </c>
      <c r="K116" s="44">
        <v>379</v>
      </c>
      <c r="L116" s="43">
        <v>12.18</v>
      </c>
    </row>
    <row r="117" spans="1:12" ht="14.4" x14ac:dyDescent="0.3">
      <c r="A117" s="23"/>
      <c r="B117" s="15"/>
      <c r="C117" s="11"/>
      <c r="D117" s="6"/>
      <c r="E117" s="42" t="s">
        <v>71</v>
      </c>
      <c r="F117" s="43">
        <v>100</v>
      </c>
      <c r="G117" s="43">
        <v>0.6</v>
      </c>
      <c r="H117" s="43">
        <v>0.6</v>
      </c>
      <c r="I117" s="43">
        <v>14.7</v>
      </c>
      <c r="J117" s="43">
        <v>70.05</v>
      </c>
      <c r="K117" s="44" t="s">
        <v>86</v>
      </c>
      <c r="L117" s="43">
        <v>18.489999999999998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27.71</v>
      </c>
      <c r="H118" s="19">
        <f t="shared" si="56"/>
        <v>28.590000000000003</v>
      </c>
      <c r="I118" s="19">
        <f t="shared" si="56"/>
        <v>126.42</v>
      </c>
      <c r="J118" s="19">
        <f t="shared" si="56"/>
        <v>796.25</v>
      </c>
      <c r="K118" s="25"/>
      <c r="L118" s="19">
        <f t="shared" ref="L118" si="57">SUM(L109:L117)</f>
        <v>71.239999999999995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880</v>
      </c>
      <c r="G119" s="32">
        <f t="shared" ref="G119" si="58">G108+G118</f>
        <v>27.71</v>
      </c>
      <c r="H119" s="32">
        <f t="shared" ref="H119" si="59">H108+H118</f>
        <v>28.590000000000003</v>
      </c>
      <c r="I119" s="32">
        <f t="shared" ref="I119" si="60">I108+I118</f>
        <v>126.42</v>
      </c>
      <c r="J119" s="32">
        <f t="shared" ref="J119:L119" si="61">J108+J118</f>
        <v>796.25</v>
      </c>
      <c r="K119" s="32"/>
      <c r="L119" s="32">
        <f t="shared" si="61"/>
        <v>71.239999999999995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90</v>
      </c>
      <c r="G128" s="43">
        <v>0.75</v>
      </c>
      <c r="H128" s="43">
        <v>6.4</v>
      </c>
      <c r="I128" s="43">
        <v>8.3699999999999992</v>
      </c>
      <c r="J128" s="43">
        <v>126.4</v>
      </c>
      <c r="K128" s="44">
        <v>1</v>
      </c>
      <c r="L128" s="43">
        <v>4.2</v>
      </c>
    </row>
    <row r="129" spans="1:12" ht="14.4" x14ac:dyDescent="0.3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7.8</v>
      </c>
      <c r="H129" s="43">
        <v>5.8</v>
      </c>
      <c r="I129" s="43">
        <v>9.1999999999999993</v>
      </c>
      <c r="J129" s="43">
        <v>160.80000000000001</v>
      </c>
      <c r="K129" s="44">
        <v>52</v>
      </c>
      <c r="L129" s="43">
        <v>13.58</v>
      </c>
    </row>
    <row r="130" spans="1:12" ht="14.4" x14ac:dyDescent="0.3">
      <c r="A130" s="14"/>
      <c r="B130" s="15"/>
      <c r="C130" s="11"/>
      <c r="D130" s="7" t="s">
        <v>28</v>
      </c>
      <c r="E130" s="42" t="s">
        <v>75</v>
      </c>
      <c r="F130" s="43">
        <v>100</v>
      </c>
      <c r="G130" s="43">
        <v>14</v>
      </c>
      <c r="H130" s="43">
        <v>8.2899999999999991</v>
      </c>
      <c r="I130" s="43">
        <v>6</v>
      </c>
      <c r="J130" s="43">
        <v>186</v>
      </c>
      <c r="K130" s="44">
        <v>179</v>
      </c>
      <c r="L130" s="43">
        <v>26.43</v>
      </c>
    </row>
    <row r="131" spans="1:12" ht="14.4" x14ac:dyDescent="0.3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4.7</v>
      </c>
      <c r="H131" s="43">
        <v>5.28</v>
      </c>
      <c r="I131" s="43">
        <v>28.52</v>
      </c>
      <c r="J131" s="43">
        <v>156.4</v>
      </c>
      <c r="K131" s="44">
        <v>227</v>
      </c>
      <c r="L131" s="43">
        <v>12.17</v>
      </c>
    </row>
    <row r="132" spans="1:12" ht="14.4" x14ac:dyDescent="0.3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</v>
      </c>
      <c r="H132" s="43">
        <v>0</v>
      </c>
      <c r="I132" s="43">
        <v>31</v>
      </c>
      <c r="J132" s="43">
        <v>141</v>
      </c>
      <c r="K132" s="44">
        <v>282</v>
      </c>
      <c r="L132" s="43">
        <v>1.03</v>
      </c>
    </row>
    <row r="133" spans="1:12" ht="14.4" x14ac:dyDescent="0.3">
      <c r="A133" s="14"/>
      <c r="B133" s="15"/>
      <c r="C133" s="11"/>
      <c r="D133" s="7" t="s">
        <v>31</v>
      </c>
      <c r="E133" s="42" t="s">
        <v>88</v>
      </c>
      <c r="F133" s="43">
        <v>40</v>
      </c>
      <c r="G133" s="43">
        <v>4.2</v>
      </c>
      <c r="H133" s="43">
        <v>1.26</v>
      </c>
      <c r="I133" s="43">
        <v>30.38</v>
      </c>
      <c r="J133" s="43">
        <v>123.84</v>
      </c>
      <c r="K133" s="44" t="s">
        <v>86</v>
      </c>
      <c r="L133" s="43">
        <v>2.33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76</v>
      </c>
      <c r="F135" s="43">
        <v>150</v>
      </c>
      <c r="G135" s="43">
        <v>0.6</v>
      </c>
      <c r="H135" s="43">
        <v>0.6</v>
      </c>
      <c r="I135" s="43">
        <v>14.7</v>
      </c>
      <c r="J135" s="43">
        <v>70.05</v>
      </c>
      <c r="K135" s="44" t="s">
        <v>86</v>
      </c>
      <c r="L135" s="43">
        <v>11.5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980</v>
      </c>
      <c r="G137" s="19">
        <f t="shared" ref="G137:J137" si="64">SUM(G128:G136)</f>
        <v>32.049999999999997</v>
      </c>
      <c r="H137" s="19">
        <f t="shared" si="64"/>
        <v>27.630000000000003</v>
      </c>
      <c r="I137" s="19">
        <f t="shared" si="64"/>
        <v>128.16999999999999</v>
      </c>
      <c r="J137" s="19">
        <f t="shared" si="64"/>
        <v>964.49</v>
      </c>
      <c r="K137" s="25"/>
      <c r="L137" s="19">
        <f t="shared" ref="L137" si="65">SUM(L128:L136)</f>
        <v>71.240000000000009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980</v>
      </c>
      <c r="G138" s="32">
        <f t="shared" ref="G138" si="66">G127+G137</f>
        <v>32.049999999999997</v>
      </c>
      <c r="H138" s="32">
        <f t="shared" ref="H138" si="67">H127+H137</f>
        <v>27.630000000000003</v>
      </c>
      <c r="I138" s="32">
        <f t="shared" ref="I138" si="68">I127+I137</f>
        <v>128.16999999999999</v>
      </c>
      <c r="J138" s="32">
        <f t="shared" ref="J138:L138" si="69">J127+J137</f>
        <v>964.49</v>
      </c>
      <c r="K138" s="32"/>
      <c r="L138" s="32">
        <f t="shared" si="69"/>
        <v>71.240000000000009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90</v>
      </c>
      <c r="G147" s="43">
        <v>2.2000000000000002</v>
      </c>
      <c r="H147" s="43">
        <v>5.5</v>
      </c>
      <c r="I147" s="43">
        <v>6.4</v>
      </c>
      <c r="J147" s="43">
        <v>96.3</v>
      </c>
      <c r="K147" s="44">
        <v>2</v>
      </c>
      <c r="L147" s="43">
        <v>2.14</v>
      </c>
    </row>
    <row r="148" spans="1:12" ht="14.4" x14ac:dyDescent="0.3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3.71</v>
      </c>
      <c r="H148" s="43">
        <v>4.88</v>
      </c>
      <c r="I148" s="43">
        <v>8.08</v>
      </c>
      <c r="J148" s="43">
        <v>143.25</v>
      </c>
      <c r="K148" s="44">
        <v>63</v>
      </c>
      <c r="L148" s="43">
        <v>2.76</v>
      </c>
    </row>
    <row r="149" spans="1:12" ht="14.4" x14ac:dyDescent="0.3">
      <c r="A149" s="23"/>
      <c r="B149" s="15"/>
      <c r="C149" s="11"/>
      <c r="D149" s="7" t="s">
        <v>28</v>
      </c>
      <c r="E149" s="42" t="s">
        <v>79</v>
      </c>
      <c r="F149" s="43">
        <v>90</v>
      </c>
      <c r="G149" s="43">
        <v>15</v>
      </c>
      <c r="H149" s="43">
        <v>8</v>
      </c>
      <c r="I149" s="43">
        <v>1.2</v>
      </c>
      <c r="J149" s="43">
        <v>123.3</v>
      </c>
      <c r="K149" s="44">
        <v>209</v>
      </c>
      <c r="L149" s="43">
        <v>26.73</v>
      </c>
    </row>
    <row r="150" spans="1:12" ht="14.4" x14ac:dyDescent="0.3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7.18</v>
      </c>
      <c r="H150" s="43">
        <v>6.6</v>
      </c>
      <c r="I150" s="43">
        <v>38.15</v>
      </c>
      <c r="J150" s="43">
        <v>230.72</v>
      </c>
      <c r="K150" s="44">
        <v>241</v>
      </c>
      <c r="L150" s="43">
        <v>8.2799999999999994</v>
      </c>
    </row>
    <row r="151" spans="1:12" ht="14.4" x14ac:dyDescent="0.3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2</v>
      </c>
      <c r="H151" s="43">
        <v>0.16</v>
      </c>
      <c r="I151" s="43">
        <v>20.2</v>
      </c>
      <c r="J151" s="43">
        <v>101.8</v>
      </c>
      <c r="K151" s="44" t="s">
        <v>86</v>
      </c>
      <c r="L151" s="43">
        <v>15</v>
      </c>
    </row>
    <row r="152" spans="1:12" ht="14.4" x14ac:dyDescent="0.3">
      <c r="A152" s="23"/>
      <c r="B152" s="15"/>
      <c r="C152" s="11"/>
      <c r="D152" s="7" t="s">
        <v>31</v>
      </c>
      <c r="E152" s="42" t="s">
        <v>89</v>
      </c>
      <c r="F152" s="43">
        <v>40</v>
      </c>
      <c r="G152" s="43">
        <v>4.2</v>
      </c>
      <c r="H152" s="43">
        <v>1.26</v>
      </c>
      <c r="I152" s="43">
        <v>30.38</v>
      </c>
      <c r="J152" s="43">
        <v>123.84</v>
      </c>
      <c r="K152" s="44" t="s">
        <v>86</v>
      </c>
      <c r="L152" s="43">
        <v>2.33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50"/>
      <c r="F154" s="50"/>
      <c r="G154" s="50"/>
      <c r="H154" s="50"/>
      <c r="I154" s="50"/>
      <c r="J154" s="50"/>
      <c r="K154" s="44"/>
      <c r="L154" s="43"/>
    </row>
    <row r="155" spans="1:12" ht="14.4" x14ac:dyDescent="0.3">
      <c r="A155" s="23"/>
      <c r="B155" s="15"/>
      <c r="C155" s="11"/>
      <c r="D155" s="6"/>
      <c r="E155" s="42" t="s">
        <v>63</v>
      </c>
      <c r="F155" s="43">
        <v>40</v>
      </c>
      <c r="G155" s="43">
        <v>2.5499999999999998</v>
      </c>
      <c r="H155" s="43">
        <v>2.2999999999999998</v>
      </c>
      <c r="I155" s="43">
        <v>0.14000000000000001</v>
      </c>
      <c r="J155" s="43">
        <v>56.4</v>
      </c>
      <c r="K155" s="44">
        <v>139</v>
      </c>
      <c r="L155" s="43">
        <v>14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>SUM(G147:G155)</f>
        <v>36.839999999999996</v>
      </c>
      <c r="H156" s="19">
        <f>SUM(H147:H155)</f>
        <v>28.7</v>
      </c>
      <c r="I156" s="19">
        <f>SUM(I147:I155)</f>
        <v>104.55</v>
      </c>
      <c r="J156" s="19">
        <f>SUM(J147:J155)</f>
        <v>875.61</v>
      </c>
      <c r="K156" s="25"/>
      <c r="L156" s="19">
        <f t="shared" ref="L156" si="72">SUM(L147:L155)</f>
        <v>71.240000000000009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860</v>
      </c>
      <c r="G157" s="32">
        <f t="shared" ref="G157" si="73">G146+G156</f>
        <v>36.839999999999996</v>
      </c>
      <c r="H157" s="32">
        <f t="shared" ref="H157" si="74">H146+H156</f>
        <v>28.7</v>
      </c>
      <c r="I157" s="32">
        <f t="shared" ref="I157" si="75">I146+I156</f>
        <v>104.55</v>
      </c>
      <c r="J157" s="32">
        <f t="shared" ref="J157:L157" si="76">J146+J156</f>
        <v>875.61</v>
      </c>
      <c r="K157" s="32"/>
      <c r="L157" s="32">
        <f t="shared" si="76"/>
        <v>71.240000000000009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90</v>
      </c>
      <c r="G166" s="43">
        <v>1</v>
      </c>
      <c r="H166" s="43">
        <v>5</v>
      </c>
      <c r="I166" s="43">
        <v>4.2</v>
      </c>
      <c r="J166" s="43">
        <v>65</v>
      </c>
      <c r="K166" s="44"/>
      <c r="L166" s="43">
        <v>3.3</v>
      </c>
    </row>
    <row r="167" spans="1:12" ht="14.4" x14ac:dyDescent="0.3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1.24</v>
      </c>
      <c r="H167" s="43">
        <v>3.39</v>
      </c>
      <c r="I167" s="43">
        <v>10.08</v>
      </c>
      <c r="J167" s="43">
        <v>134.30000000000001</v>
      </c>
      <c r="K167" s="44">
        <v>42</v>
      </c>
      <c r="L167" s="43">
        <v>3.98</v>
      </c>
    </row>
    <row r="168" spans="1:12" ht="14.4" x14ac:dyDescent="0.3">
      <c r="A168" s="23"/>
      <c r="B168" s="15"/>
      <c r="C168" s="11"/>
      <c r="D168" s="7" t="s">
        <v>28</v>
      </c>
      <c r="E168" s="42" t="s">
        <v>75</v>
      </c>
      <c r="F168" s="43">
        <v>100</v>
      </c>
      <c r="G168" s="43">
        <v>14</v>
      </c>
      <c r="H168" s="43">
        <v>8.2899999999999991</v>
      </c>
      <c r="I168" s="43">
        <v>6</v>
      </c>
      <c r="J168" s="43">
        <v>186</v>
      </c>
      <c r="K168" s="44">
        <v>179</v>
      </c>
      <c r="L168" s="43">
        <v>26.43</v>
      </c>
    </row>
    <row r="169" spans="1:12" ht="14.4" x14ac:dyDescent="0.3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5.4</v>
      </c>
      <c r="H169" s="43">
        <v>3.11</v>
      </c>
      <c r="I169" s="43">
        <v>20.7</v>
      </c>
      <c r="J169" s="43">
        <v>168.18</v>
      </c>
      <c r="K169" s="44">
        <v>219</v>
      </c>
      <c r="L169" s="43">
        <v>15</v>
      </c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0.45</v>
      </c>
      <c r="H170" s="43">
        <v>0.15</v>
      </c>
      <c r="I170" s="43">
        <v>22.11</v>
      </c>
      <c r="J170" s="43">
        <v>125</v>
      </c>
      <c r="K170" s="44">
        <v>235</v>
      </c>
      <c r="L170" s="43">
        <v>3</v>
      </c>
    </row>
    <row r="171" spans="1:12" ht="14.4" x14ac:dyDescent="0.3">
      <c r="A171" s="23"/>
      <c r="B171" s="15"/>
      <c r="C171" s="11"/>
      <c r="D171" s="7" t="s">
        <v>31</v>
      </c>
      <c r="E171" s="42" t="s">
        <v>88</v>
      </c>
      <c r="F171" s="43">
        <v>40</v>
      </c>
      <c r="G171" s="43">
        <v>4.2</v>
      </c>
      <c r="H171" s="43">
        <v>1.26</v>
      </c>
      <c r="I171" s="43">
        <v>30.38</v>
      </c>
      <c r="J171" s="43">
        <v>123.84</v>
      </c>
      <c r="K171" s="44" t="s">
        <v>86</v>
      </c>
      <c r="L171" s="43">
        <v>2.33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76</v>
      </c>
      <c r="F173" s="43">
        <v>150</v>
      </c>
      <c r="G173" s="43">
        <v>0.6</v>
      </c>
      <c r="H173" s="43">
        <v>0.6</v>
      </c>
      <c r="I173" s="43">
        <v>14.7</v>
      </c>
      <c r="J173" s="43">
        <v>70.05</v>
      </c>
      <c r="K173" s="44" t="s">
        <v>86</v>
      </c>
      <c r="L173" s="43">
        <v>17.2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79">SUM(G166:G174)</f>
        <v>26.89</v>
      </c>
      <c r="H175" s="19">
        <f t="shared" si="79"/>
        <v>21.8</v>
      </c>
      <c r="I175" s="19">
        <f t="shared" si="79"/>
        <v>108.17</v>
      </c>
      <c r="J175" s="19">
        <f t="shared" si="79"/>
        <v>872.37</v>
      </c>
      <c r="K175" s="25"/>
      <c r="L175" s="19">
        <f t="shared" ref="L175" si="80">SUM(L166:L174)</f>
        <v>71.239999999999995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980</v>
      </c>
      <c r="G176" s="32">
        <f t="shared" ref="G176" si="81">G165+G175</f>
        <v>26.89</v>
      </c>
      <c r="H176" s="32">
        <f t="shared" ref="H176" si="82">H165+H175</f>
        <v>21.8</v>
      </c>
      <c r="I176" s="32">
        <f t="shared" ref="I176" si="83">I165+I175</f>
        <v>108.17</v>
      </c>
      <c r="J176" s="32">
        <f t="shared" ref="J176:L176" si="84">J165+J175</f>
        <v>872.37</v>
      </c>
      <c r="K176" s="32"/>
      <c r="L176" s="32">
        <f t="shared" si="84"/>
        <v>71.239999999999995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90</v>
      </c>
      <c r="G185" s="43">
        <v>1.29</v>
      </c>
      <c r="H185" s="43">
        <v>1.77</v>
      </c>
      <c r="I185" s="43">
        <v>3.17</v>
      </c>
      <c r="J185" s="43">
        <v>97.4</v>
      </c>
      <c r="K185" s="44">
        <v>23</v>
      </c>
      <c r="L185" s="43">
        <v>1.48</v>
      </c>
    </row>
    <row r="186" spans="1:12" ht="14.4" x14ac:dyDescent="0.3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3.16</v>
      </c>
      <c r="H186" s="43">
        <v>4.84</v>
      </c>
      <c r="I186" s="43">
        <v>10.7</v>
      </c>
      <c r="J186" s="43">
        <v>119.35</v>
      </c>
      <c r="K186" s="44">
        <v>47</v>
      </c>
      <c r="L186" s="43">
        <v>3.35</v>
      </c>
    </row>
    <row r="187" spans="1:12" ht="14.4" x14ac:dyDescent="0.3">
      <c r="A187" s="23"/>
      <c r="B187" s="15"/>
      <c r="C187" s="11"/>
      <c r="D187" s="7" t="s">
        <v>28</v>
      </c>
      <c r="E187" s="42" t="s">
        <v>83</v>
      </c>
      <c r="F187" s="43">
        <v>100</v>
      </c>
      <c r="G187" s="43">
        <v>15.24</v>
      </c>
      <c r="H187" s="43">
        <v>11.4</v>
      </c>
      <c r="I187" s="43">
        <v>4.33</v>
      </c>
      <c r="J187" s="43">
        <v>125.19</v>
      </c>
      <c r="K187" s="44">
        <v>190</v>
      </c>
      <c r="L187" s="43">
        <v>26.67</v>
      </c>
    </row>
    <row r="188" spans="1:12" ht="14.4" x14ac:dyDescent="0.3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3">
        <v>3.4</v>
      </c>
      <c r="H188" s="43">
        <v>5.79</v>
      </c>
      <c r="I188" s="43">
        <v>44.1</v>
      </c>
      <c r="J188" s="43">
        <v>170.1</v>
      </c>
      <c r="K188" s="44">
        <v>224</v>
      </c>
      <c r="L188" s="43">
        <v>17.79</v>
      </c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0.6</v>
      </c>
      <c r="H189" s="43">
        <v>3.1</v>
      </c>
      <c r="I189" s="43">
        <v>14</v>
      </c>
      <c r="J189" s="43">
        <v>53.06</v>
      </c>
      <c r="K189" s="44">
        <v>299</v>
      </c>
      <c r="L189" s="43">
        <v>1.63</v>
      </c>
    </row>
    <row r="190" spans="1:12" ht="14.4" x14ac:dyDescent="0.3">
      <c r="A190" s="23"/>
      <c r="B190" s="15"/>
      <c r="C190" s="11"/>
      <c r="D190" s="7" t="s">
        <v>31</v>
      </c>
      <c r="E190" s="42" t="s">
        <v>88</v>
      </c>
      <c r="F190" s="43">
        <v>40</v>
      </c>
      <c r="G190" s="43">
        <v>3</v>
      </c>
      <c r="H190" s="43">
        <v>1.2</v>
      </c>
      <c r="I190" s="43">
        <v>20</v>
      </c>
      <c r="J190" s="43">
        <v>104</v>
      </c>
      <c r="K190" s="44" t="s">
        <v>86</v>
      </c>
      <c r="L190" s="43">
        <v>2.33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84</v>
      </c>
      <c r="F192" s="43">
        <v>60</v>
      </c>
      <c r="G192" s="43">
        <v>4.37</v>
      </c>
      <c r="H192" s="43">
        <v>7.07</v>
      </c>
      <c r="I192" s="43">
        <v>36.799999999999997</v>
      </c>
      <c r="J192" s="43">
        <v>178.2</v>
      </c>
      <c r="K192" s="44" t="s">
        <v>86</v>
      </c>
      <c r="L192" s="43">
        <v>17.989999999999998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7">SUM(G185:G193)</f>
        <v>31.060000000000002</v>
      </c>
      <c r="H194" s="19">
        <f t="shared" si="87"/>
        <v>35.17</v>
      </c>
      <c r="I194" s="19">
        <f t="shared" si="87"/>
        <v>133.1</v>
      </c>
      <c r="J194" s="19">
        <f t="shared" si="87"/>
        <v>847.3</v>
      </c>
      <c r="K194" s="25"/>
      <c r="L194" s="19">
        <f t="shared" ref="L194" si="88">SUM(L185:L193)</f>
        <v>71.239999999999995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890</v>
      </c>
      <c r="G195" s="32">
        <f t="shared" ref="G195" si="89">G184+G194</f>
        <v>31.060000000000002</v>
      </c>
      <c r="H195" s="32">
        <f t="shared" ref="H195" si="90">H184+H194</f>
        <v>35.17</v>
      </c>
      <c r="I195" s="32">
        <f t="shared" ref="I195" si="91">I184+I194</f>
        <v>133.1</v>
      </c>
      <c r="J195" s="32">
        <f t="shared" ref="J195:L195" si="92">J184+J194</f>
        <v>847.3</v>
      </c>
      <c r="K195" s="32"/>
      <c r="L195" s="32">
        <f t="shared" si="92"/>
        <v>71.239999999999995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906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31.348000000000003</v>
      </c>
      <c r="H196" s="34">
        <f t="shared" si="93"/>
        <v>28.806000000000001</v>
      </c>
      <c r="I196" s="34">
        <f t="shared" si="93"/>
        <v>118.88399999999999</v>
      </c>
      <c r="J196" s="34">
        <f t="shared" si="93"/>
        <v>852.65199999999982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71.240000000000009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muravlevo@mail.ru</cp:lastModifiedBy>
  <dcterms:created xsi:type="dcterms:W3CDTF">2022-05-16T14:23:56Z</dcterms:created>
  <dcterms:modified xsi:type="dcterms:W3CDTF">2024-12-09T11:37:49Z</dcterms:modified>
</cp:coreProperties>
</file>